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DieseArbeitsmappe" defaultThemeVersion="153222"/>
  <bookViews>
    <workbookView xWindow="0" yWindow="0" windowWidth="23040" windowHeight="8760"/>
  </bookViews>
  <sheets>
    <sheet name="Tabelle1" sheetId="1" r:id="rId1"/>
  </sheets>
  <definedNames>
    <definedName name="_xlnm.Print_Area" localSheetId="0">Tabelle1!$B$1:$E$44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" l="1"/>
  <c r="C28" i="1"/>
  <c r="C22" i="1"/>
  <c r="B19" i="1"/>
  <c r="B18" i="1"/>
  <c r="B10" i="1"/>
  <c r="B40" i="1"/>
  <c r="B34" i="1"/>
  <c r="B28" i="1"/>
  <c r="B14" i="1"/>
  <c r="B44" i="1" s="1"/>
  <c r="B13" i="1"/>
  <c r="B43" i="1" s="1"/>
  <c r="B12" i="1"/>
  <c r="B42" i="1" s="1"/>
  <c r="B11" i="1"/>
  <c r="B41" i="1" s="1"/>
  <c r="B22" i="1"/>
  <c r="B2" i="1"/>
  <c r="B23" i="1" l="1"/>
  <c r="B26" i="1"/>
  <c r="B32" i="1"/>
  <c r="B35" i="1"/>
  <c r="B38" i="1"/>
  <c r="B25" i="1"/>
  <c r="B37" i="1"/>
  <c r="B24" i="1"/>
  <c r="B36" i="1"/>
  <c r="B29" i="1"/>
  <c r="B31" i="1"/>
  <c r="B30" i="1"/>
</calcChain>
</file>

<file path=xl/sharedStrings.xml><?xml version="1.0" encoding="utf-8"?>
<sst xmlns="http://schemas.openxmlformats.org/spreadsheetml/2006/main" count="3" uniqueCount="3">
  <si>
    <t>Sprache/Language:</t>
  </si>
  <si>
    <t>Name:</t>
  </si>
  <si>
    <t>english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</si>
</sst>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4"/>
      <color rgb="FF002060"/>
      <name val="Arial"/>
      <family val="2"/>
    </font>
    <font>
      <b/>
      <sz val="14"/>
      <color rgb="FF002060"/>
      <name val="Arial"/>
      <family val="2"/>
    </font>
    <font>
      <i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3" fillId="0" borderId="0" xfId="0" applyFont="1"/>
    <xf numFmtId="0" fontId="4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49" fontId="1" fillId="0" borderId="1" xfId="0" applyNumberFormat="1" applyFont="1" applyBorder="1" applyAlignment="1">
      <alignment horizontal="left"/>
    </xf>
    <xf numFmtId="49" fontId="1" fillId="0" borderId="0" xfId="0" applyNumberFormat="1" applyFont="1" applyBorder="1" applyAlignment="1">
      <alignment horizontal="left"/>
    </xf>
    <xf numFmtId="0" fontId="5" fillId="0" borderId="0" xfId="0" applyFont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229478</xdr:colOff>
      <xdr:row>0</xdr:row>
      <xdr:rowOff>60960</xdr:rowOff>
    </xdr:from>
    <xdr:to>
      <xdr:col>4</xdr:col>
      <xdr:colOff>736209</xdr:colOff>
      <xdr:row>2</xdr:row>
      <xdr:rowOff>116937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127401" y="60960"/>
          <a:ext cx="1268731" cy="4618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B2:H44"/>
  <sheetViews>
    <sheetView showGridLines="0" tabSelected="1" zoomScaleNormal="100" zoomScaleSheetLayoutView="190" workbookViewId="0">
      <selection activeCell="B1" sqref="B1"/>
    </sheetView>
  </sheetViews>
  <sheetFormatPr baseColWidth="10" defaultColWidth="0" defaultRowHeight="14.25" x14ac:dyDescent="0.2"/>
  <cols>
    <col min="1" max="1" width="1.28515625" style="1" customWidth="1"/>
    <col min="2" max="2" width="19.7109375" style="1" customWidth="1"/>
    <col min="3" max="3" width="34.28515625" style="8" customWidth="1"/>
    <col min="4" max="5" width="11.42578125" style="1" customWidth="1"/>
    <col min="6" max="6" width="1.28515625" style="1" customWidth="1"/>
    <col min="7" max="8" width="0" style="1" hidden="1"/>
    <col min="9" max="16384" width="11.42578125" style="1" hidden="1"/>
  </cols>
  <sheetData>
    <row r="2" spans="2:5" s="4" customFormat="1" ht="18" x14ac:dyDescent="0.25">
      <c r="B2" s="5" t="str">
        <f>IF($E$7="deutsch","Transportdesk Anmeldeformular","Transportdesk Registration Sheet")</f>
        <v>Transportdesk Registration Sheet</v>
      </c>
      <c r="C2" s="7"/>
    </row>
    <row r="7" spans="2:5" x14ac:dyDescent="0.2">
      <c r="D7" s="2" t="s">
        <v>0</v>
      </c>
      <c r="E7" s="3" t="s">
        <v>2</v>
      </c>
    </row>
    <row r="10" spans="2:5" ht="15" x14ac:dyDescent="0.25">
      <c r="B10" s="6" t="str">
        <f>IF($E$7="deutsch","Lieferant:","Supplier:")</f>
        <v>Supplier:</v>
      </c>
    </row>
    <row r="11" spans="2:5" x14ac:dyDescent="0.2">
      <c r="B11" s="1" t="str">
        <f>IF($E$7="deutsch","Firma:","Company:")</f>
        <v>Company:</v>
      </c>
      <c r="C11" s="9"/>
      <c r="D11" s="3"/>
      <c r="E11" s="3"/>
    </row>
    <row r="12" spans="2:5" x14ac:dyDescent="0.2">
      <c r="B12" s="1" t="str">
        <f>IF($E$7="deutsch","Straße:","Street name:")</f>
        <v>Street name:</v>
      </c>
      <c r="C12" s="9"/>
      <c r="D12" s="3"/>
      <c r="E12" s="3"/>
    </row>
    <row r="13" spans="2:5" x14ac:dyDescent="0.2">
      <c r="B13" s="1" t="str">
        <f>IF($E$7="deutsch","PLZ und Ort:","ZIP code and Place:")</f>
        <v>ZIP code and Place:</v>
      </c>
      <c r="C13" s="9"/>
      <c r="D13" s="3"/>
      <c r="E13" s="3"/>
    </row>
    <row r="14" spans="2:5" x14ac:dyDescent="0.2">
      <c r="B14" s="1" t="str">
        <f>IF($E$7="deutsch","Land:","Country:")</f>
        <v>Country:</v>
      </c>
      <c r="C14" s="9"/>
      <c r="D14" s="3"/>
      <c r="E14" s="3"/>
    </row>
    <row r="16" spans="2:5" ht="15" x14ac:dyDescent="0.25">
      <c r="B16" s="6" t="str">
        <f>IF($E$7="deutsch","Kontakt:","Contact Person:")</f>
        <v>Contact Person:</v>
      </c>
    </row>
    <row r="17" spans="2:5" x14ac:dyDescent="0.2">
      <c r="B17" s="1" t="s">
        <v>1</v>
      </c>
      <c r="C17" s="9"/>
    </row>
    <row r="18" spans="2:5" x14ac:dyDescent="0.2">
      <c r="B18" s="1" t="str">
        <f>IF($E$7="deutsch","E-Mail Adresse:","Email address:")</f>
        <v>Email address:</v>
      </c>
      <c r="C18" s="9"/>
    </row>
    <row r="19" spans="2:5" x14ac:dyDescent="0.2">
      <c r="B19" s="1" t="str">
        <f>IF($E$7="deutsch","Telefonnummer:","Phone no.:")</f>
        <v>Phone no.:</v>
      </c>
      <c r="C19" s="10"/>
    </row>
    <row r="20" spans="2:5" x14ac:dyDescent="0.2">
      <c r="C20" s="11"/>
    </row>
    <row r="22" spans="2:5" ht="15" x14ac:dyDescent="0.25">
      <c r="B22" s="6" t="str">
        <f>IF($E$7="deutsch","Ladestelle 1:","Loading Place 1:")</f>
        <v>Loading Place 1:</v>
      </c>
      <c r="C22" s="12" t="str">
        <f>IF($E$7="deutsch","→ wenn abweichend von der Lieferantenadresse","→ if different from the supplier address")</f>
        <v>→ if different from the supplier address</v>
      </c>
    </row>
    <row r="23" spans="2:5" x14ac:dyDescent="0.2">
      <c r="B23" s="1" t="str">
        <f>B11</f>
        <v>Company:</v>
      </c>
      <c r="C23" s="9"/>
      <c r="D23" s="3"/>
      <c r="E23" s="3"/>
    </row>
    <row r="24" spans="2:5" x14ac:dyDescent="0.2">
      <c r="B24" s="1" t="str">
        <f t="shared" ref="B24:B26" si="0">B12</f>
        <v>Street name:</v>
      </c>
      <c r="C24" s="9"/>
      <c r="D24" s="3"/>
      <c r="E24" s="3"/>
    </row>
    <row r="25" spans="2:5" x14ac:dyDescent="0.2">
      <c r="B25" s="1" t="str">
        <f t="shared" si="0"/>
        <v>ZIP code and Place:</v>
      </c>
      <c r="C25" s="9"/>
      <c r="D25" s="3"/>
      <c r="E25" s="3"/>
    </row>
    <row r="26" spans="2:5" x14ac:dyDescent="0.2">
      <c r="B26" s="1" t="str">
        <f t="shared" si="0"/>
        <v>Country:</v>
      </c>
      <c r="C26" s="9"/>
      <c r="D26" s="3"/>
      <c r="E26" s="3"/>
    </row>
    <row r="28" spans="2:5" ht="15" x14ac:dyDescent="0.25">
      <c r="B28" s="6" t="str">
        <f>IF($E$7="deutsch","Ladestelle 2:","Loading Place 2:")</f>
        <v>Loading Place 2:</v>
      </c>
      <c r="C28" s="12" t="str">
        <f>IF($E$7="deutsch","→ falls mehrere Ladestellen vorhanden sind","→ if multiple loading points are available")</f>
        <v>→ if multiple loading points are available</v>
      </c>
    </row>
    <row r="29" spans="2:5" x14ac:dyDescent="0.2">
      <c r="B29" s="1" t="str">
        <f>B11</f>
        <v>Company:</v>
      </c>
      <c r="C29" s="9"/>
      <c r="D29" s="3"/>
      <c r="E29" s="3"/>
    </row>
    <row r="30" spans="2:5" x14ac:dyDescent="0.2">
      <c r="B30" s="1" t="str">
        <f t="shared" ref="B30:B32" si="1">B12</f>
        <v>Street name:</v>
      </c>
      <c r="C30" s="9"/>
      <c r="D30" s="3"/>
      <c r="E30" s="3"/>
    </row>
    <row r="31" spans="2:5" x14ac:dyDescent="0.2">
      <c r="B31" s="1" t="str">
        <f t="shared" si="1"/>
        <v>ZIP code and Place:</v>
      </c>
      <c r="C31" s="9"/>
      <c r="D31" s="3"/>
      <c r="E31" s="3"/>
    </row>
    <row r="32" spans="2:5" x14ac:dyDescent="0.2">
      <c r="B32" s="1" t="str">
        <f t="shared" si="1"/>
        <v>Country:</v>
      </c>
      <c r="C32" s="9"/>
      <c r="D32" s="3"/>
      <c r="E32" s="3"/>
    </row>
    <row r="34" spans="2:5" ht="15" x14ac:dyDescent="0.25">
      <c r="B34" s="6" t="str">
        <f>IF($E$7="deutsch","Ladestelle 3:","Loading Place 3:")</f>
        <v>Loading Place 3:</v>
      </c>
      <c r="C34" s="12"/>
    </row>
    <row r="35" spans="2:5" x14ac:dyDescent="0.2">
      <c r="B35" s="1" t="str">
        <f>B11</f>
        <v>Company:</v>
      </c>
      <c r="C35" s="9"/>
      <c r="D35" s="3"/>
      <c r="E35" s="3"/>
    </row>
    <row r="36" spans="2:5" x14ac:dyDescent="0.2">
      <c r="B36" s="1" t="str">
        <f t="shared" ref="B36:B38" si="2">B12</f>
        <v>Street name:</v>
      </c>
      <c r="C36" s="9"/>
      <c r="D36" s="3"/>
      <c r="E36" s="3"/>
    </row>
    <row r="37" spans="2:5" x14ac:dyDescent="0.2">
      <c r="B37" s="1" t="str">
        <f t="shared" si="2"/>
        <v>ZIP code and Place:</v>
      </c>
      <c r="C37" s="9"/>
      <c r="D37" s="3"/>
      <c r="E37" s="3"/>
    </row>
    <row r="38" spans="2:5" x14ac:dyDescent="0.2">
      <c r="B38" s="1" t="str">
        <f t="shared" si="2"/>
        <v>Country:</v>
      </c>
      <c r="C38" s="9"/>
      <c r="D38" s="3"/>
      <c r="E38" s="3"/>
    </row>
    <row r="40" spans="2:5" ht="15" x14ac:dyDescent="0.25">
      <c r="B40" s="6" t="str">
        <f>IF($E$7="deutsch","Ladestelle 4:","Loading Place 4:")</f>
        <v>Loading Place 4:</v>
      </c>
      <c r="C40" s="12"/>
    </row>
    <row r="41" spans="2:5" x14ac:dyDescent="0.2">
      <c r="B41" s="1" t="str">
        <f>B11</f>
        <v>Company:</v>
      </c>
      <c r="C41" s="9"/>
      <c r="D41" s="3"/>
      <c r="E41" s="3"/>
    </row>
    <row r="42" spans="2:5" x14ac:dyDescent="0.2">
      <c r="B42" s="1" t="str">
        <f t="shared" ref="B42:B44" si="3">B12</f>
        <v>Street name:</v>
      </c>
      <c r="C42" s="9"/>
      <c r="D42" s="3"/>
      <c r="E42" s="3"/>
    </row>
    <row r="43" spans="2:5" x14ac:dyDescent="0.2">
      <c r="B43" s="1" t="str">
        <f t="shared" si="3"/>
        <v>ZIP code and Place:</v>
      </c>
      <c r="C43" s="9"/>
      <c r="D43" s="3"/>
      <c r="E43" s="3"/>
    </row>
    <row r="44" spans="2:5" x14ac:dyDescent="0.2">
      <c r="B44" s="1" t="str">
        <f t="shared" si="3"/>
        <v>Country:</v>
      </c>
      <c r="C44" s="9"/>
      <c r="D44" s="3"/>
      <c r="E44" s="3"/>
    </row>
  </sheetData>
  <dataValidations count="1">
    <dataValidation type="list" allowBlank="1" showInputMessage="1" showErrorMessage="1" sqref="E7">
      <formula1>"deutsch,english"</formula1>
    </dataValidation>
  </dataValidations>
  <printOptions horizontalCentered="1"/>
  <pageMargins left="0.25" right="0.2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2021-02-11T09:44:03Z</dcterms:created>
  <dcterms:modified xsi:type="dcterms:W3CDTF">2021-02-11T10:13:32Z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-1014113071</vt:i4>
  </property>
  <property fmtid="{D5CDD505-2E9C-101B-9397-08002B2CF9AE}" pid="3" name="_NewReviewCycle">
    <vt:lpwstr/>
  </property>
</Properties>
</file>